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5480" windowHeight="1164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H17" i="1" l="1"/>
  <c r="F19" i="1" l="1"/>
  <c r="G19" i="1" l="1"/>
  <c r="H15" i="1"/>
  <c r="H16" i="1"/>
  <c r="H18" i="1"/>
  <c r="H14" i="1"/>
  <c r="E19" i="1"/>
  <c r="H19" i="1" l="1"/>
</calcChain>
</file>

<file path=xl/sharedStrings.xml><?xml version="1.0" encoding="utf-8"?>
<sst xmlns="http://schemas.openxmlformats.org/spreadsheetml/2006/main" count="37" uniqueCount="35">
  <si>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</si>
  <si>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</si>
  <si>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</si>
  <si>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</si>
  <si>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</si>
  <si>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</si>
  <si>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</si>
  <si>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</si>
  <si>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</si>
  <si>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</si>
  <si>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</si>
  <si>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</si>
  <si>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</si>
  <si>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</si>
  <si>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</si>
  <si>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</si>
  <si>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 xml:space="preserve">Տնօրեն՝         </t>
  </si>
  <si>
    <t>Կենց.և հանր. սննդի  նյութ.</t>
  </si>
  <si>
    <r>
      <t>&lt;&lt;Հ</t>
    </r>
    <r>
      <rPr>
        <sz val="9"/>
        <color theme="1"/>
        <rFont val="GHEA Grapalat"/>
        <family val="3"/>
      </rPr>
      <t>Հ Շիրակի  մարզպետի աշխատակազմ&gt;&gt; պետական մարմին</t>
    </r>
  </si>
  <si>
    <r>
      <t>&lt;</t>
    </r>
    <r>
      <rPr>
        <sz val="9"/>
        <rFont val="GHEA Grapalat"/>
        <family val="3"/>
      </rPr>
      <t>&lt; _Սարակապի միջնակարգ դ</t>
    </r>
    <r>
      <rPr>
        <sz val="9"/>
        <color theme="1"/>
        <rFont val="GHEA Grapalat"/>
        <family val="3"/>
      </rPr>
      <t>պրոց&gt;&gt; պետական ոչ առևտրային կազմակերպություն</t>
    </r>
  </si>
  <si>
    <t>բնական գազ</t>
  </si>
  <si>
    <t>մ/խ</t>
  </si>
  <si>
    <t>մասնսգիտական ծառայություն</t>
  </si>
  <si>
    <t xml:space="preserve">Պայմանագրի կնքման ամսաթիվը՝  &lt;&lt; 04&gt;&gt;&lt;&lt;04&gt;&gt; 2025թ   .                            </t>
  </si>
  <si>
    <t xml:space="preserve"> Պայմանագրի համարը՝  ՀԿ 141</t>
  </si>
  <si>
    <t xml:space="preserve"> &lt;&lt; 08 &gt;&gt; &lt;&lt; 10  &gt;&gt; 2025 թ.</t>
  </si>
  <si>
    <t>Պայմանագրի շրջանակներում &lt;&lt;01&gt;&gt; հուլիս 2025 թվականից մինչև &lt;&lt;30&gt;&gt;  սեպտեմբեր 2025 թվականը ընկած ժամանակահատվածում կատարվել է հետևյալ աշխատանքները, մատակարարումները և ծառայությունները.</t>
  </si>
  <si>
    <t>01.07.2025-30.09.2025</t>
  </si>
  <si>
    <t>Փաստացի կատարված ծախսերը հազ. դրամ/ 01.07.2025-30.09.2025</t>
  </si>
  <si>
    <t>Վճարված գումարը հազ. դրամ/01.07.2025-30.09.2025</t>
  </si>
  <si>
    <t>Վճարման ժամկետը  01.07.2025-30.09.2025</t>
  </si>
  <si>
    <t>Բյուջեով նախատեսված գումարը III եռամսյակ /հազ. դրամ/</t>
  </si>
  <si>
    <t xml:space="preserve"> III  եռամսյակի մնացորդը/պարտքը +/-/հազ. դրամ/8=7-6</t>
  </si>
  <si>
    <t>(2025 թվականի  III եռամսյակ)</t>
  </si>
  <si>
    <t xml:space="preserve"> նախորդ եռամս.հաշվ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</si>
</sst>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9"/>
      <color theme="1"/>
      <name val="GHEA Grapalat"/>
      <family val="3"/>
    </font>
    <font>
      <sz val="9"/>
      <color theme="1"/>
      <name val="GHEA Grapalat"/>
      <family val="3"/>
    </font>
    <font>
      <i/>
      <sz val="9"/>
      <color theme="1"/>
      <name val="GHEA Grapalat"/>
      <family val="3"/>
    </font>
    <font>
      <sz val="9"/>
      <name val="GHEA Grapalat"/>
      <family val="3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GHEA Grapalat"/>
      <family val="3"/>
    </font>
    <font>
      <sz val="11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0" fillId="0" borderId="0" xfId="0" applyFill="1" applyAlignment="1">
      <alignment horizontal="center" vertical="center"/>
    </xf>
    <xf numFmtId="0" fontId="0" fillId="0" borderId="0" xfId="0" applyFill="1"/>
    <xf numFmtId="164" fontId="0" fillId="0" borderId="0" xfId="0" applyNumberFormat="1" applyFill="1"/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164" fontId="1" fillId="0" borderId="0" xfId="0" applyNumberFormat="1" applyFont="1" applyFill="1"/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164" fontId="6" fillId="0" borderId="0" xfId="0" applyNumberFormat="1" applyFont="1" applyFill="1" applyAlignment="1">
      <alignment horizontal="center" vertical="center"/>
    </xf>
    <xf numFmtId="0" fontId="8" fillId="0" borderId="0" xfId="0" applyFont="1"/>
    <xf numFmtId="0" fontId="3" fillId="0" borderId="1" xfId="0" applyFont="1" applyFill="1" applyBorder="1" applyAlignment="1">
      <alignment horizontal="left" vertical="center" wrapText="1"/>
    </xf>
    <xf numFmtId="164" fontId="8" fillId="0" borderId="0" xfId="0" applyNumberFormat="1" applyFont="1"/>
    <xf numFmtId="0" fontId="6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9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topLeftCell="A10" workbookViewId="0">
      <selection activeCell="J24" sqref="J24"/>
    </sheetView>
  </sheetViews>
  <sheetFormatPr defaultRowHeight="14.4" x14ac:dyDescent="0.3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9.5546875" bestFit="1" customWidth="1"/>
  </cols>
  <sheetData>
    <row r="1" spans="1:17" x14ac:dyDescent="0.3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</row>
    <row r="2" spans="1:17" ht="36" customHeight="1" x14ac:dyDescent="0.3">
      <c r="A2" s="27" t="s">
        <v>14</v>
      </c>
      <c r="B2" s="27"/>
      <c r="C2" s="27"/>
      <c r="D2" s="27"/>
      <c r="E2" s="27"/>
      <c r="F2" s="27"/>
      <c r="G2" s="27"/>
      <c r="H2" s="27"/>
      <c r="I2" s="27"/>
      <c r="J2" s="27"/>
    </row>
    <row r="3" spans="1:17" x14ac:dyDescent="0.3">
      <c r="A3" s="28" t="s">
        <v>33</v>
      </c>
      <c r="B3" s="28"/>
      <c r="C3" s="28"/>
      <c r="D3" s="28"/>
      <c r="E3" s="28"/>
      <c r="F3" s="28"/>
      <c r="G3" s="28"/>
      <c r="H3" s="28"/>
      <c r="I3" s="28"/>
      <c r="J3" s="28"/>
    </row>
    <row r="4" spans="1:17" x14ac:dyDescent="0.3">
      <c r="A4" s="29" t="s">
        <v>25</v>
      </c>
      <c r="B4" s="29"/>
      <c r="C4" s="29"/>
      <c r="D4" s="29"/>
      <c r="E4" s="29"/>
      <c r="F4" s="7"/>
      <c r="G4" s="7"/>
      <c r="H4" s="7"/>
      <c r="I4" s="7"/>
      <c r="J4" s="8"/>
    </row>
    <row r="5" spans="1:17" x14ac:dyDescent="0.3">
      <c r="A5" s="29" t="s">
        <v>1</v>
      </c>
      <c r="B5" s="29"/>
      <c r="C5" s="29"/>
      <c r="D5" s="29"/>
      <c r="E5" s="29"/>
      <c r="F5" s="29"/>
      <c r="G5" s="29"/>
      <c r="H5" s="29"/>
      <c r="I5" s="29"/>
      <c r="J5" s="8"/>
    </row>
    <row r="6" spans="1:17" x14ac:dyDescent="0.3">
      <c r="A6" s="25" t="s">
        <v>23</v>
      </c>
      <c r="B6" s="25"/>
      <c r="C6" s="25"/>
      <c r="D6" s="25"/>
      <c r="E6" s="25"/>
      <c r="F6" s="25"/>
      <c r="G6" s="25"/>
      <c r="H6" s="25"/>
      <c r="I6" s="25"/>
      <c r="J6" s="8"/>
    </row>
    <row r="7" spans="1:17" x14ac:dyDescent="0.3">
      <c r="A7" s="25" t="s">
        <v>24</v>
      </c>
      <c r="B7" s="25"/>
      <c r="C7" s="25"/>
      <c r="D7" s="25"/>
      <c r="E7" s="25"/>
      <c r="F7" s="25"/>
      <c r="G7" s="25"/>
      <c r="H7" s="25"/>
      <c r="I7" s="25"/>
      <c r="J7" s="8"/>
    </row>
    <row r="8" spans="1:17" x14ac:dyDescent="0.3">
      <c r="A8" s="25" t="s">
        <v>2</v>
      </c>
      <c r="B8" s="25"/>
      <c r="C8" s="25" t="s">
        <v>18</v>
      </c>
      <c r="D8" s="25"/>
      <c r="E8" s="25"/>
      <c r="F8" s="25"/>
      <c r="G8" s="25"/>
      <c r="H8" s="25"/>
      <c r="I8" s="25"/>
      <c r="J8" s="7"/>
    </row>
    <row r="9" spans="1:17" x14ac:dyDescent="0.3">
      <c r="A9" s="30" t="s">
        <v>3</v>
      </c>
      <c r="B9" s="30"/>
      <c r="C9" s="30" t="s">
        <v>19</v>
      </c>
      <c r="D9" s="30"/>
      <c r="E9" s="30"/>
      <c r="F9" s="30"/>
      <c r="G9" s="30"/>
      <c r="H9" s="30"/>
      <c r="I9" s="30"/>
      <c r="J9" s="30"/>
    </row>
    <row r="10" spans="1:17" x14ac:dyDescent="0.3">
      <c r="A10" s="30" t="s">
        <v>26</v>
      </c>
      <c r="B10" s="30"/>
      <c r="C10" s="30"/>
      <c r="D10" s="30"/>
      <c r="E10" s="30"/>
      <c r="F10" s="30"/>
      <c r="G10" s="30"/>
      <c r="H10" s="30"/>
      <c r="I10" s="30"/>
      <c r="J10" s="30"/>
    </row>
    <row r="11" spans="1:17" x14ac:dyDescent="0.3">
      <c r="A11" s="30"/>
      <c r="B11" s="30"/>
      <c r="C11" s="30"/>
      <c r="D11" s="30"/>
      <c r="E11" s="30"/>
      <c r="F11" s="30"/>
      <c r="G11" s="30"/>
      <c r="H11" s="30"/>
      <c r="I11" s="30"/>
      <c r="J11" s="30"/>
    </row>
    <row r="12" spans="1:17" ht="79.2" x14ac:dyDescent="0.3">
      <c r="A12" s="9" t="s">
        <v>4</v>
      </c>
      <c r="B12" s="9" t="s">
        <v>5</v>
      </c>
      <c r="C12" s="9" t="s">
        <v>6</v>
      </c>
      <c r="D12" s="9" t="s">
        <v>7</v>
      </c>
      <c r="E12" s="9" t="s">
        <v>28</v>
      </c>
      <c r="F12" s="9" t="s">
        <v>29</v>
      </c>
      <c r="G12" s="9" t="s">
        <v>31</v>
      </c>
      <c r="H12" s="9" t="s">
        <v>32</v>
      </c>
      <c r="I12" s="9" t="s">
        <v>30</v>
      </c>
      <c r="J12" s="9" t="s">
        <v>8</v>
      </c>
    </row>
    <row r="13" spans="1:17" x14ac:dyDescent="0.3">
      <c r="A13" s="9">
        <v>1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  <c r="G13" s="9">
        <v>7</v>
      </c>
      <c r="H13" s="9">
        <v>8</v>
      </c>
      <c r="I13" s="9">
        <v>9</v>
      </c>
      <c r="J13" s="9">
        <v>10</v>
      </c>
    </row>
    <row r="14" spans="1:17" ht="15" customHeight="1" x14ac:dyDescent="0.3">
      <c r="A14" s="9">
        <v>1</v>
      </c>
      <c r="B14" s="9" t="s">
        <v>9</v>
      </c>
      <c r="C14" s="9" t="s">
        <v>10</v>
      </c>
      <c r="D14" s="9">
        <v>24</v>
      </c>
      <c r="E14" s="10">
        <v>12755.2</v>
      </c>
      <c r="F14" s="9">
        <v>10552.1</v>
      </c>
      <c r="G14" s="10">
        <v>9879.2999999999993</v>
      </c>
      <c r="H14" s="10">
        <f>G14-F14</f>
        <v>-672.80000000000109</v>
      </c>
      <c r="I14" s="31" t="s">
        <v>27</v>
      </c>
      <c r="J14" s="9" t="s">
        <v>34</v>
      </c>
      <c r="K14" s="3"/>
      <c r="M14" s="2"/>
    </row>
    <row r="15" spans="1:17" ht="21" customHeight="1" x14ac:dyDescent="0.3">
      <c r="A15" s="9">
        <v>2</v>
      </c>
      <c r="B15" s="9" t="s">
        <v>11</v>
      </c>
      <c r="C15" s="9" t="s">
        <v>12</v>
      </c>
      <c r="D15" s="9">
        <v>315</v>
      </c>
      <c r="E15" s="10">
        <v>15.1</v>
      </c>
      <c r="F15" s="10">
        <v>15.1</v>
      </c>
      <c r="G15" s="10">
        <v>200</v>
      </c>
      <c r="H15" s="10">
        <f t="shared" ref="H15:H18" si="0">G15-F15</f>
        <v>184.9</v>
      </c>
      <c r="I15" s="32"/>
      <c r="J15" s="9"/>
      <c r="L15" s="3"/>
      <c r="Q15" s="3"/>
    </row>
    <row r="16" spans="1:17" ht="21" customHeight="1" x14ac:dyDescent="0.3">
      <c r="A16" s="9">
        <v>3</v>
      </c>
      <c r="B16" s="9" t="s">
        <v>20</v>
      </c>
      <c r="C16" s="9" t="s">
        <v>21</v>
      </c>
      <c r="D16" s="9"/>
      <c r="E16" s="10"/>
      <c r="F16" s="10"/>
      <c r="G16" s="10"/>
      <c r="H16" s="10">
        <f t="shared" si="0"/>
        <v>0</v>
      </c>
      <c r="I16" s="32"/>
      <c r="J16" s="9"/>
      <c r="Q16" s="3"/>
    </row>
    <row r="17" spans="1:17" ht="21" customHeight="1" x14ac:dyDescent="0.3">
      <c r="A17" s="9">
        <v>4</v>
      </c>
      <c r="B17" s="9" t="s">
        <v>22</v>
      </c>
      <c r="C17" s="9" t="s">
        <v>10</v>
      </c>
      <c r="D17" s="9"/>
      <c r="E17" s="10">
        <v>40.6</v>
      </c>
      <c r="F17" s="10">
        <v>40.6</v>
      </c>
      <c r="G17" s="10">
        <v>50</v>
      </c>
      <c r="H17" s="10">
        <f>G17-F17</f>
        <v>9.3999999999999986</v>
      </c>
      <c r="I17" s="32"/>
      <c r="J17" s="9"/>
      <c r="L17" s="3"/>
      <c r="Q17" s="3"/>
    </row>
    <row r="18" spans="1:17" x14ac:dyDescent="0.3">
      <c r="A18" s="9">
        <v>5</v>
      </c>
      <c r="B18" s="22" t="s">
        <v>17</v>
      </c>
      <c r="C18" s="9" t="s">
        <v>10</v>
      </c>
      <c r="D18" s="9"/>
      <c r="E18" s="10">
        <v>133</v>
      </c>
      <c r="F18" s="10">
        <v>64.3</v>
      </c>
      <c r="G18" s="10">
        <v>150</v>
      </c>
      <c r="H18" s="10">
        <f t="shared" si="0"/>
        <v>85.7</v>
      </c>
      <c r="I18" s="32"/>
      <c r="J18" s="9"/>
      <c r="M18" s="3"/>
    </row>
    <row r="19" spans="1:17" ht="23.25" customHeight="1" x14ac:dyDescent="0.3">
      <c r="A19" s="9"/>
      <c r="B19" s="9" t="s">
        <v>13</v>
      </c>
      <c r="C19" s="9"/>
      <c r="D19" s="9"/>
      <c r="E19" s="11">
        <f>SUM(E14:E18)</f>
        <v>12943.900000000001</v>
      </c>
      <c r="F19" s="11">
        <f>SUM(F14:F18)</f>
        <v>10672.1</v>
      </c>
      <c r="G19" s="11">
        <f>SUM(G14:G18)</f>
        <v>10279.299999999999</v>
      </c>
      <c r="H19" s="11">
        <f>SUM(H14:H18)</f>
        <v>-392.80000000000115</v>
      </c>
      <c r="I19" s="12"/>
      <c r="J19" s="9"/>
      <c r="M19" s="3"/>
    </row>
    <row r="20" spans="1:17" ht="23.25" customHeight="1" x14ac:dyDescent="0.3">
      <c r="A20" s="8"/>
      <c r="B20" s="19"/>
      <c r="C20" s="8"/>
      <c r="D20" s="19"/>
      <c r="E20" s="13"/>
      <c r="F20" s="13"/>
      <c r="G20" s="13"/>
      <c r="H20" s="13"/>
      <c r="I20" s="14"/>
      <c r="J20" s="8"/>
      <c r="M20" s="3"/>
    </row>
    <row r="21" spans="1:17" ht="15" x14ac:dyDescent="0.35">
      <c r="A21" s="18"/>
      <c r="B21" s="19" t="s">
        <v>16</v>
      </c>
      <c r="C21" s="24"/>
      <c r="D21" s="24"/>
      <c r="E21" s="24"/>
      <c r="F21" s="20"/>
      <c r="G21" s="21"/>
      <c r="H21" s="20"/>
      <c r="I21" s="18"/>
      <c r="J21" s="18"/>
      <c r="M21" s="3"/>
      <c r="N21" s="3"/>
    </row>
    <row r="22" spans="1:17" ht="15.6" x14ac:dyDescent="0.35">
      <c r="A22" s="18"/>
      <c r="B22" s="19"/>
      <c r="C22" s="18"/>
      <c r="D22" s="18"/>
      <c r="E22" s="18"/>
      <c r="F22" s="20"/>
      <c r="G22" s="33"/>
      <c r="H22" s="20"/>
      <c r="I22" s="20"/>
      <c r="J22" s="20"/>
      <c r="K22" s="3"/>
      <c r="M22" s="3"/>
    </row>
    <row r="23" spans="1:17" ht="15" x14ac:dyDescent="0.35">
      <c r="A23" s="15"/>
      <c r="B23" s="16" t="s">
        <v>15</v>
      </c>
      <c r="C23" s="16"/>
      <c r="D23" s="16"/>
      <c r="E23" s="16"/>
      <c r="F23" s="21"/>
      <c r="G23" s="17"/>
      <c r="H23" s="23"/>
      <c r="I23" s="17"/>
      <c r="J23" s="17"/>
    </row>
    <row r="24" spans="1:17" x14ac:dyDescent="0.3">
      <c r="A24" s="15"/>
      <c r="B24" s="16"/>
      <c r="C24" s="16"/>
      <c r="D24" s="16"/>
      <c r="E24" s="17"/>
      <c r="F24" s="16"/>
      <c r="G24" s="16"/>
      <c r="H24" s="17"/>
      <c r="I24" s="17"/>
      <c r="J24" s="17"/>
      <c r="K24" s="3"/>
    </row>
    <row r="25" spans="1:17" x14ac:dyDescent="0.3">
      <c r="A25" s="15"/>
      <c r="B25" s="16"/>
      <c r="C25" s="16"/>
      <c r="D25" s="16"/>
      <c r="E25" s="16"/>
      <c r="F25" s="16"/>
      <c r="G25" s="16"/>
      <c r="H25" s="17"/>
      <c r="I25" s="17"/>
      <c r="J25" s="16"/>
    </row>
    <row r="26" spans="1:17" x14ac:dyDescent="0.3">
      <c r="A26" s="15"/>
      <c r="B26" s="16"/>
      <c r="C26" s="16"/>
      <c r="D26" s="16"/>
      <c r="E26" s="16"/>
      <c r="F26" s="16"/>
      <c r="G26" s="16"/>
      <c r="H26" s="16"/>
      <c r="I26" s="16"/>
      <c r="J26" s="17"/>
    </row>
    <row r="27" spans="1:17" x14ac:dyDescent="0.3">
      <c r="A27" s="15"/>
      <c r="B27" s="16"/>
      <c r="C27" s="16"/>
      <c r="D27" s="16"/>
      <c r="E27" s="16"/>
      <c r="F27" s="16"/>
      <c r="G27" s="16"/>
      <c r="H27" s="16"/>
      <c r="I27" s="16"/>
      <c r="J27" s="16"/>
    </row>
    <row r="28" spans="1:17" x14ac:dyDescent="0.3">
      <c r="A28" s="15"/>
      <c r="B28" s="16"/>
      <c r="C28" s="16"/>
      <c r="D28" s="16"/>
      <c r="E28" s="16"/>
      <c r="F28" s="16"/>
      <c r="G28" s="16"/>
      <c r="H28" s="16"/>
      <c r="I28" s="16"/>
      <c r="J28" s="16"/>
    </row>
    <row r="29" spans="1:17" x14ac:dyDescent="0.3">
      <c r="A29" s="4"/>
      <c r="B29" s="5"/>
      <c r="C29" s="5"/>
      <c r="D29" s="5"/>
      <c r="E29" s="5"/>
      <c r="F29" s="5"/>
      <c r="G29" s="5"/>
      <c r="H29" s="6"/>
      <c r="I29" s="5"/>
      <c r="J29" s="5"/>
    </row>
    <row r="30" spans="1:17" x14ac:dyDescent="0.3">
      <c r="A30" s="4"/>
      <c r="B30" s="5"/>
      <c r="C30" s="5"/>
      <c r="D30" s="5"/>
      <c r="E30" s="5"/>
      <c r="F30" s="5"/>
      <c r="G30" s="5"/>
      <c r="H30" s="5"/>
      <c r="I30" s="5"/>
      <c r="J30" s="5"/>
    </row>
    <row r="31" spans="1:17" x14ac:dyDescent="0.3">
      <c r="A31" s="4"/>
      <c r="B31" s="5"/>
      <c r="C31" s="5"/>
      <c r="D31" s="5"/>
      <c r="E31" s="5"/>
      <c r="F31" s="5"/>
      <c r="G31" s="5"/>
      <c r="H31" s="6"/>
      <c r="I31" s="5"/>
      <c r="J31" s="5"/>
    </row>
    <row r="32" spans="1:17" x14ac:dyDescent="0.3">
      <c r="A32" s="4"/>
      <c r="B32" s="5"/>
      <c r="C32" s="5"/>
      <c r="D32" s="5"/>
      <c r="E32" s="5"/>
      <c r="F32" s="5"/>
      <c r="G32" s="5"/>
      <c r="H32" s="5"/>
      <c r="I32" s="5"/>
      <c r="J32" s="5"/>
    </row>
  </sheetData>
  <mergeCells count="14">
    <mergeCell ref="C21:E21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18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2025-10-06T17:56:52Z</dcterms:modified>
</cp:coreProperties>
</file>